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boschuysen.sharepoint.com/sites/Boschuysen/Gedeelde documenten/Shared matters B+F/Formats/Projectadministratie/Boschuysen/"/>
    </mc:Choice>
  </mc:AlternateContent>
  <xr:revisionPtr revIDLastSave="0" documentId="8_{4D12D2FE-ABB6-47EF-A1B7-25FE0757005F}" xr6:coauthVersionLast="47" xr6:coauthVersionMax="47" xr10:uidLastSave="{00000000-0000-0000-0000-000000000000}"/>
  <bookViews>
    <workbookView xWindow="-120" yWindow="-120" windowWidth="29040" windowHeight="15720" xr2:uid="{CDA217F3-F10D-4960-B996-66E434C250E7}"/>
  </bookViews>
  <sheets>
    <sheet name="laptops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N17" i="1" l="1"/>
  <c r="D23" i="1"/>
  <c r="G21" i="1" l="1"/>
  <c r="G20" i="1"/>
  <c r="G19" i="1"/>
  <c r="G23" i="1" l="1"/>
</calcChain>
</file>

<file path=xl/sharedStrings.xml><?xml version="1.0" encoding="utf-8"?>
<sst xmlns="http://schemas.openxmlformats.org/spreadsheetml/2006/main" count="73" uniqueCount="71">
  <si>
    <t>AANVRAAGOVERZICHT</t>
  </si>
  <si>
    <t>leeftijdsgroep 12-18 jr</t>
  </si>
  <si>
    <t>leeftijdsgroep 6-12 jr</t>
  </si>
  <si>
    <t>leeftijdsgroep 18+</t>
  </si>
  <si>
    <t>LAPTOPS</t>
  </si>
  <si>
    <t>vul svp de grijs getinte velden in</t>
  </si>
  <si>
    <t>Leveringsadres:</t>
  </si>
  <si>
    <t>werk</t>
  </si>
  <si>
    <t>hulp bij</t>
  </si>
  <si>
    <t>schoolwerk</t>
  </si>
  <si>
    <t>mentor</t>
  </si>
  <si>
    <t>coach</t>
  </si>
  <si>
    <t>maatje</t>
  </si>
  <si>
    <t>talent</t>
  </si>
  <si>
    <t>ontwikkeling</t>
  </si>
  <si>
    <t xml:space="preserve">met </t>
  </si>
  <si>
    <t>verlener</t>
  </si>
  <si>
    <t>via</t>
  </si>
  <si>
    <t>uitlening</t>
  </si>
  <si>
    <t>schenking</t>
  </si>
  <si>
    <t>Plaatsnaam:</t>
  </si>
  <si>
    <t>Straat:</t>
  </si>
  <si>
    <t>Postcode:</t>
  </si>
  <si>
    <t>Organisatie:</t>
  </si>
  <si>
    <t>Contactpersoon levering:</t>
  </si>
  <si>
    <t>per stuk</t>
  </si>
  <si>
    <t>Telefoon:</t>
  </si>
  <si>
    <t>Email:</t>
  </si>
  <si>
    <t>Anders:</t>
  </si>
  <si>
    <t>Gebruik van de laptops:</t>
  </si>
  <si>
    <t>O</t>
  </si>
  <si>
    <t>Processor</t>
  </si>
  <si>
    <t>4GB</t>
  </si>
  <si>
    <t>8GB</t>
  </si>
  <si>
    <t>16GB</t>
  </si>
  <si>
    <t>Core i5 3e gen.</t>
  </si>
  <si>
    <t>Core i5 7e gen.</t>
  </si>
  <si>
    <t>Core i7</t>
  </si>
  <si>
    <t>Core i5 5e gen.</t>
  </si>
  <si>
    <t>Harde schijf type</t>
  </si>
  <si>
    <t>HDD</t>
  </si>
  <si>
    <t>SSD-SATA</t>
  </si>
  <si>
    <t>Harde schijf opslag</t>
  </si>
  <si>
    <t>128 GB</t>
  </si>
  <si>
    <t>256 GB</t>
  </si>
  <si>
    <t>512 GB</t>
  </si>
  <si>
    <t>180 GB</t>
  </si>
  <si>
    <t>Opmerkingen:</t>
  </si>
  <si>
    <t>Minimum type laptop dat gewenst is :</t>
  </si>
  <si>
    <t>Indien het slechts een beperkt aantal toestellen betreft, dit svp aangeven onderaan in het opmerkingenveld.</t>
  </si>
  <si>
    <t>Uw bijdrage</t>
  </si>
  <si>
    <t>administratie</t>
  </si>
  <si>
    <t xml:space="preserve">en online </t>
  </si>
  <si>
    <r>
      <t xml:space="preserve">We leveren altijd de best beschikbare types laptops, meestal boven de minimale standaard. Indien meer dan de minimale standaard </t>
    </r>
    <r>
      <rPr>
        <b/>
        <u/>
        <sz val="8"/>
        <color rgb="FFFF0000"/>
        <rFont val="Calibri"/>
        <family val="2"/>
        <scheme val="minor"/>
      </rPr>
      <t>vereist</t>
    </r>
    <r>
      <rPr>
        <i/>
        <sz val="8"/>
        <color rgb="FFFF0000"/>
        <rFont val="Calibri"/>
        <family val="2"/>
        <scheme val="minor"/>
      </rPr>
      <t xml:space="preserve"> is, svp aankruisen onder optioneel. </t>
    </r>
  </si>
  <si>
    <t>De toestellen worden standaard geleverd met Windows 11 (of Windows 10 upgradable naar Windows 11)</t>
  </si>
  <si>
    <r>
      <t xml:space="preserve">RAM </t>
    </r>
    <r>
      <rPr>
        <sz val="10"/>
        <color theme="1"/>
        <rFont val="Calibri"/>
        <family val="2"/>
        <scheme val="minor"/>
      </rPr>
      <t>(werkgeheugen)</t>
    </r>
  </si>
  <si>
    <t xml:space="preserve">
</t>
  </si>
  <si>
    <t>Bijna alle jongeren hebben via school (of anderzijds) een Office365 account met toegang tot office apps. Daarom wordt standaard geen Office pakket meegeleverd.</t>
  </si>
  <si>
    <t>Hoe wordt de laptop</t>
  </si>
  <si>
    <t>uitgegeven?</t>
  </si>
  <si>
    <t>Huisnr.:</t>
  </si>
  <si>
    <t xml:space="preserve">Aantal  </t>
  </si>
  <si>
    <t>Richtprijs</t>
  </si>
  <si>
    <t>registratie</t>
  </si>
  <si>
    <t>school:</t>
  </si>
  <si>
    <t>school/</t>
  </si>
  <si>
    <t>zorg-</t>
  </si>
  <si>
    <t>Minimale standaard van de laptops</t>
  </si>
  <si>
    <t>Vink s.v.p. aan met X indien van toepassing</t>
  </si>
  <si>
    <t>Optionele extra's (indien nodig voor opleiding)</t>
  </si>
  <si>
    <t>Indien toch een Office pakket vereist is, graag even contact opnemen.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</si>
</sst>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_ ;_ [$€-2]\ * \-#,##0_ ;_ [$€-2]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6" fillId="0" borderId="0" xfId="0" applyNumberFormat="1" applyFont="1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0" fillId="2" borderId="1" xfId="0" applyNumberFormat="1" applyFill="1" applyBorder="1"/>
    <xf numFmtId="164" fontId="1" fillId="0" borderId="1" xfId="0" applyNumberFormat="1" applyFont="1" applyBorder="1"/>
    <xf numFmtId="0" fontId="4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7" xfId="0" applyFont="1" applyBorder="1"/>
    <xf numFmtId="0" fontId="3" fillId="0" borderId="0" xfId="0" applyFont="1" applyAlignment="1">
      <alignment horizontal="right"/>
    </xf>
    <xf numFmtId="0" fontId="1" fillId="0" borderId="0" xfId="0" applyFont="1"/>
    <xf numFmtId="0" fontId="9" fillId="0" borderId="9" xfId="0" applyFont="1" applyBorder="1"/>
    <xf numFmtId="0" fontId="9" fillId="0" borderId="10" xfId="0" applyFont="1" applyBorder="1"/>
    <xf numFmtId="0" fontId="0" fillId="2" borderId="4" xfId="0" applyFill="1" applyBorder="1"/>
    <xf numFmtId="0" fontId="0" fillId="2" borderId="2" xfId="0" applyFill="1" applyBorder="1"/>
    <xf numFmtId="164" fontId="1" fillId="0" borderId="0" xfId="0" applyNumberFormat="1" applyFont="1"/>
    <xf numFmtId="164" fontId="0" fillId="0" borderId="10" xfId="0" applyNumberFormat="1" applyBorder="1"/>
    <xf numFmtId="0" fontId="0" fillId="0" borderId="0" xfId="0" quotePrefix="1"/>
    <xf numFmtId="0" fontId="8" fillId="0" borderId="7" xfId="0" applyFont="1" applyBorder="1" applyAlignment="1">
      <alignment horizontal="center"/>
    </xf>
    <xf numFmtId="0" fontId="0" fillId="2" borderId="1" xfId="0" applyFill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/>
    <xf numFmtId="0" fontId="8" fillId="0" borderId="0" xfId="0" applyFont="1" applyAlignment="1">
      <alignment horizontal="center"/>
    </xf>
    <xf numFmtId="164" fontId="0" fillId="2" borderId="15" xfId="0" applyNumberFormat="1" applyFill="1" applyBorder="1"/>
    <xf numFmtId="0" fontId="2" fillId="0" borderId="13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164" fontId="0" fillId="6" borderId="0" xfId="0" applyNumberFormat="1" applyFill="1"/>
    <xf numFmtId="164" fontId="0" fillId="6" borderId="10" xfId="0" applyNumberFormat="1" applyFill="1" applyBorder="1"/>
    <xf numFmtId="164" fontId="0" fillId="6" borderId="7" xfId="0" applyNumberFormat="1" applyFill="1" applyBorder="1"/>
    <xf numFmtId="164" fontId="0" fillId="6" borderId="9" xfId="0" applyNumberFormat="1" applyFill="1" applyBorder="1"/>
    <xf numFmtId="0" fontId="0" fillId="2" borderId="13" xfId="0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0" fillId="2" borderId="3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0" fillId="5" borderId="9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0" fontId="0" fillId="5" borderId="4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6" xfId="0" applyFill="1" applyBorder="1" applyAlignment="1">
      <alignment horizontal="left" wrapText="1"/>
    </xf>
    <xf numFmtId="164" fontId="14" fillId="0" borderId="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9" xfId="0" applyNumberFormat="1" applyFill="1" applyBorder="1"/>
    <xf numFmtId="49" fontId="0" fillId="2" borderId="11" xfId="0" applyNumberFormat="1" applyFill="1" applyBorder="1"/>
    <xf numFmtId="0" fontId="15" fillId="4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152400</xdr:rowOff>
        </xdr:from>
        <xdr:to>
          <xdr:col>13</xdr:col>
          <xdr:colOff>142875</xdr:colOff>
          <xdr:row>19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142875</xdr:rowOff>
        </xdr:from>
        <xdr:to>
          <xdr:col>13</xdr:col>
          <xdr:colOff>209550</xdr:colOff>
          <xdr:row>21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142875</xdr:rowOff>
        </xdr:from>
        <xdr:to>
          <xdr:col>15</xdr:col>
          <xdr:colOff>0</xdr:colOff>
          <xdr:row>20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142875</xdr:rowOff>
        </xdr:from>
        <xdr:to>
          <xdr:col>15</xdr:col>
          <xdr:colOff>0</xdr:colOff>
          <xdr:row>19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171450</xdr:rowOff>
        </xdr:from>
        <xdr:to>
          <xdr:col>13</xdr:col>
          <xdr:colOff>57150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142875</xdr:rowOff>
        </xdr:from>
        <xdr:to>
          <xdr:col>15</xdr:col>
          <xdr:colOff>0</xdr:colOff>
          <xdr:row>21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9525</xdr:rowOff>
        </xdr:from>
        <xdr:to>
          <xdr:col>9</xdr:col>
          <xdr:colOff>9525</xdr:colOff>
          <xdr:row>30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9525</xdr:rowOff>
        </xdr:from>
        <xdr:to>
          <xdr:col>9</xdr:col>
          <xdr:colOff>9525</xdr:colOff>
          <xdr:row>31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9525</xdr:rowOff>
        </xdr:from>
        <xdr:to>
          <xdr:col>9</xdr:col>
          <xdr:colOff>9525</xdr:colOff>
          <xdr:row>32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12</xdr:col>
          <xdr:colOff>19050</xdr:colOff>
          <xdr:row>32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9525</xdr:rowOff>
        </xdr:from>
        <xdr:to>
          <xdr:col>12</xdr:col>
          <xdr:colOff>19050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9525</xdr:rowOff>
        </xdr:from>
        <xdr:to>
          <xdr:col>12</xdr:col>
          <xdr:colOff>19050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9525</xdr:rowOff>
        </xdr:from>
        <xdr:to>
          <xdr:col>15</xdr:col>
          <xdr:colOff>9525</xdr:colOff>
          <xdr:row>30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31</xdr:row>
          <xdr:rowOff>9525</xdr:rowOff>
        </xdr:from>
        <xdr:to>
          <xdr:col>15</xdr:col>
          <xdr:colOff>9525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180975</xdr:rowOff>
        </xdr:from>
        <xdr:to>
          <xdr:col>9</xdr:col>
          <xdr:colOff>95250</xdr:colOff>
          <xdr:row>29</xdr:row>
          <xdr:rowOff>19050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9525</xdr:rowOff>
        </xdr:from>
        <xdr:to>
          <xdr:col>9</xdr:col>
          <xdr:colOff>9525</xdr:colOff>
          <xdr:row>29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171450</xdr:rowOff>
        </xdr:from>
        <xdr:to>
          <xdr:col>14</xdr:col>
          <xdr:colOff>57150</xdr:colOff>
          <xdr:row>19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</xdr:row>
          <xdr:rowOff>76200</xdr:rowOff>
        </xdr:from>
        <xdr:to>
          <xdr:col>2</xdr:col>
          <xdr:colOff>533400</xdr:colOff>
          <xdr:row>4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Selectievakje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56162-5A17-469A-B337-60DB45475460}">
  <sheetPr>
    <pageSetUpPr fitToPage="1"/>
  </sheetPr>
  <dimension ref="B1:X41"/>
  <sheetViews>
    <sheetView tabSelected="1" workbookViewId="0">
      <selection activeCell="Z27" sqref="Z27"/>
    </sheetView>
  </sheetViews>
  <sheetFormatPr defaultRowHeight="15" x14ac:dyDescent="0.25"/>
  <cols>
    <col min="1" max="1" width="1.85546875" customWidth="1"/>
    <col min="3" max="3" width="10.28515625" customWidth="1"/>
    <col min="4" max="4" width="10.5703125" customWidth="1"/>
    <col min="5" max="5" width="8.42578125" customWidth="1"/>
    <col min="6" max="6" width="2.28515625" customWidth="1"/>
    <col min="7" max="7" width="15" customWidth="1"/>
    <col min="8" max="8" width="2.5703125" customWidth="1"/>
    <col min="9" max="9" width="3.140625" customWidth="1"/>
    <col min="10" max="10" width="9.85546875" customWidth="1"/>
    <col min="11" max="11" width="5.7109375" customWidth="1"/>
    <col min="12" max="12" width="3" customWidth="1"/>
    <col min="15" max="15" width="3.140625" customWidth="1"/>
    <col min="16" max="16" width="8.5703125" customWidth="1"/>
    <col min="17" max="17" width="7.85546875" customWidth="1"/>
    <col min="18" max="18" width="8.42578125" customWidth="1"/>
    <col min="19" max="20" width="7.85546875" customWidth="1"/>
    <col min="21" max="21" width="9.140625" customWidth="1"/>
    <col min="22" max="22" width="8.140625" customWidth="1"/>
    <col min="23" max="23" width="13.5703125" customWidth="1"/>
    <col min="24" max="24" width="1.5703125" customWidth="1"/>
  </cols>
  <sheetData>
    <row r="1" spans="2:24" ht="7.5" customHeight="1" thickBot="1" x14ac:dyDescent="0.3"/>
    <row r="2" spans="2:24" ht="16.5" thickBot="1" x14ac:dyDescent="0.3">
      <c r="E2" s="63" t="s">
        <v>0</v>
      </c>
      <c r="F2" s="64"/>
      <c r="G2" s="64"/>
      <c r="H2" s="64"/>
      <c r="I2" s="64"/>
      <c r="J2" s="64"/>
      <c r="K2" s="64"/>
      <c r="L2" s="64"/>
      <c r="M2" s="65"/>
      <c r="O2" s="58" t="s">
        <v>5</v>
      </c>
      <c r="P2" s="58"/>
      <c r="Q2" s="58"/>
      <c r="R2" s="58"/>
    </row>
    <row r="3" spans="2:24" ht="6.75" customHeight="1" x14ac:dyDescent="0.25"/>
    <row r="4" spans="2:24" x14ac:dyDescent="0.25">
      <c r="B4" s="25"/>
      <c r="C4" s="55" t="s">
        <v>23</v>
      </c>
      <c r="D4" s="5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</row>
    <row r="5" spans="2:24" ht="4.5" customHeight="1" x14ac:dyDescent="0.25"/>
    <row r="6" spans="2:24" x14ac:dyDescent="0.25">
      <c r="B6" s="57" t="s">
        <v>6</v>
      </c>
      <c r="C6" s="57"/>
      <c r="D6" s="24" t="s">
        <v>21</v>
      </c>
      <c r="E6" s="66"/>
      <c r="F6" s="67"/>
      <c r="G6" s="67"/>
      <c r="H6" s="67"/>
      <c r="I6" s="67"/>
      <c r="J6" s="67"/>
      <c r="K6" s="67"/>
      <c r="L6" s="67"/>
      <c r="M6" s="67"/>
      <c r="N6" s="68"/>
      <c r="O6" s="8"/>
      <c r="P6" s="9" t="s">
        <v>60</v>
      </c>
      <c r="Q6" s="54"/>
    </row>
    <row r="7" spans="2:24" x14ac:dyDescent="0.25">
      <c r="D7" s="24" t="s">
        <v>22</v>
      </c>
      <c r="E7" s="69"/>
      <c r="F7" s="70"/>
      <c r="G7" s="71"/>
      <c r="H7" s="72" t="s">
        <v>20</v>
      </c>
      <c r="I7" s="73"/>
      <c r="J7" s="74"/>
      <c r="K7" s="69"/>
      <c r="L7" s="70"/>
      <c r="M7" s="70"/>
      <c r="N7" s="70"/>
      <c r="O7" s="70"/>
      <c r="P7" s="70"/>
      <c r="Q7" s="71"/>
    </row>
    <row r="8" spans="2:24" ht="4.5" customHeight="1" x14ac:dyDescent="0.25">
      <c r="D8" s="8"/>
    </row>
    <row r="9" spans="2:24" x14ac:dyDescent="0.25">
      <c r="B9" s="25" t="s">
        <v>24</v>
      </c>
      <c r="C9" s="25"/>
      <c r="D9" s="25"/>
      <c r="E9" s="66"/>
      <c r="F9" s="67"/>
      <c r="G9" s="67"/>
      <c r="H9" s="67"/>
      <c r="I9" s="67"/>
      <c r="J9" s="67"/>
      <c r="K9" s="67"/>
      <c r="L9" s="67"/>
      <c r="M9" s="67"/>
      <c r="N9" s="68"/>
    </row>
    <row r="10" spans="2:24" x14ac:dyDescent="0.25">
      <c r="B10" s="25"/>
      <c r="C10" s="25"/>
      <c r="D10" s="9" t="s">
        <v>27</v>
      </c>
      <c r="E10" s="66"/>
      <c r="F10" s="67"/>
      <c r="G10" s="67"/>
      <c r="H10" s="67"/>
      <c r="I10" s="67"/>
      <c r="J10" s="67"/>
      <c r="K10" s="67"/>
      <c r="L10" s="67"/>
      <c r="M10" s="67"/>
      <c r="N10" s="68"/>
    </row>
    <row r="11" spans="2:24" x14ac:dyDescent="0.25">
      <c r="D11" s="9" t="s">
        <v>26</v>
      </c>
      <c r="E11" s="66"/>
      <c r="F11" s="67"/>
      <c r="G11" s="67"/>
      <c r="H11" s="67"/>
      <c r="I11" s="67"/>
      <c r="J11" s="67"/>
      <c r="K11" s="67"/>
      <c r="L11" s="67"/>
      <c r="M11" s="67"/>
      <c r="N11" s="68"/>
    </row>
    <row r="12" spans="2:24" ht="7.5" customHeight="1" x14ac:dyDescent="0.25"/>
    <row r="13" spans="2:24" ht="9" customHeight="1" x14ac:dyDescent="0.2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2:24" ht="21" x14ac:dyDescent="0.35">
      <c r="B14" s="61" t="s">
        <v>4</v>
      </c>
      <c r="C14" s="62"/>
      <c r="P14" s="75" t="s">
        <v>29</v>
      </c>
      <c r="Q14" s="76"/>
      <c r="R14" s="76"/>
      <c r="S14" s="76"/>
      <c r="T14" s="76"/>
      <c r="U14" s="76"/>
      <c r="V14" s="76"/>
      <c r="W14" s="77"/>
      <c r="X14" s="5"/>
    </row>
    <row r="15" spans="2:24" ht="16.5" customHeight="1" x14ac:dyDescent="0.35">
      <c r="B15" s="48"/>
      <c r="C15" s="49"/>
      <c r="J15" s="8"/>
      <c r="M15" s="109" t="s">
        <v>58</v>
      </c>
      <c r="N15" s="110"/>
      <c r="P15" s="59" t="s">
        <v>68</v>
      </c>
      <c r="Q15" s="60"/>
      <c r="R15" s="60"/>
      <c r="S15" s="60"/>
      <c r="T15" s="60"/>
      <c r="U15" s="60"/>
      <c r="V15" s="99" t="s">
        <v>28</v>
      </c>
      <c r="W15" s="100"/>
      <c r="X15" s="5"/>
    </row>
    <row r="16" spans="2:24" x14ac:dyDescent="0.25">
      <c r="B16" s="4"/>
      <c r="J16" s="43"/>
      <c r="M16" s="97" t="s">
        <v>59</v>
      </c>
      <c r="N16" s="98"/>
      <c r="P16" s="21"/>
      <c r="Q16" s="21"/>
      <c r="R16" s="21" t="s">
        <v>64</v>
      </c>
      <c r="S16" s="21" t="s">
        <v>10</v>
      </c>
      <c r="T16" s="21" t="s">
        <v>15</v>
      </c>
      <c r="U16" s="33" t="s">
        <v>51</v>
      </c>
      <c r="V16" s="101"/>
      <c r="W16" s="102"/>
      <c r="X16" s="5"/>
    </row>
    <row r="17" spans="2:24" x14ac:dyDescent="0.25">
      <c r="B17" s="4"/>
      <c r="J17" s="45" t="s">
        <v>50</v>
      </c>
      <c r="M17" s="15" t="s">
        <v>17</v>
      </c>
      <c r="N17" s="16" t="str">
        <f>+M17</f>
        <v>via</v>
      </c>
      <c r="P17" s="21" t="s">
        <v>65</v>
      </c>
      <c r="Q17" s="21" t="s">
        <v>8</v>
      </c>
      <c r="R17" s="21" t="s">
        <v>13</v>
      </c>
      <c r="S17" s="21" t="s">
        <v>11</v>
      </c>
      <c r="T17" s="21" t="s">
        <v>66</v>
      </c>
      <c r="U17" s="33" t="s">
        <v>52</v>
      </c>
      <c r="V17" s="101"/>
      <c r="W17" s="102"/>
      <c r="X17" s="5"/>
    </row>
    <row r="18" spans="2:24" x14ac:dyDescent="0.25">
      <c r="B18" s="4"/>
      <c r="D18" s="10" t="s">
        <v>61</v>
      </c>
      <c r="E18" s="9" t="s">
        <v>62</v>
      </c>
      <c r="F18" s="11"/>
      <c r="J18" s="17" t="s">
        <v>25</v>
      </c>
      <c r="M18" s="20" t="s">
        <v>18</v>
      </c>
      <c r="N18" s="17" t="s">
        <v>19</v>
      </c>
      <c r="P18" s="22" t="s">
        <v>7</v>
      </c>
      <c r="Q18" s="22" t="s">
        <v>9</v>
      </c>
      <c r="R18" s="22" t="s">
        <v>14</v>
      </c>
      <c r="S18" s="22" t="s">
        <v>12</v>
      </c>
      <c r="T18" s="22" t="s">
        <v>16</v>
      </c>
      <c r="U18" s="33" t="s">
        <v>63</v>
      </c>
      <c r="V18" s="103"/>
      <c r="W18" s="104"/>
      <c r="X18" s="5"/>
    </row>
    <row r="19" spans="2:24" x14ac:dyDescent="0.25">
      <c r="B19" s="40" t="s">
        <v>2</v>
      </c>
      <c r="C19" s="41"/>
      <c r="D19" s="14">
        <v>0</v>
      </c>
      <c r="E19" s="12">
        <v>100</v>
      </c>
      <c r="F19" s="12"/>
      <c r="G19" s="13">
        <f t="shared" ref="G19:G21" si="0">+D19*E19</f>
        <v>0</v>
      </c>
      <c r="H19" s="13"/>
      <c r="I19" s="13"/>
      <c r="J19" s="44">
        <v>0</v>
      </c>
      <c r="M19" s="14"/>
      <c r="N19" s="14"/>
      <c r="P19" s="34"/>
      <c r="Q19" s="34"/>
      <c r="R19" s="34"/>
      <c r="S19" s="34"/>
      <c r="T19" s="34"/>
      <c r="U19" s="28"/>
      <c r="V19" s="105"/>
      <c r="W19" s="106"/>
      <c r="X19" s="5"/>
    </row>
    <row r="20" spans="2:24" x14ac:dyDescent="0.25">
      <c r="B20" s="40" t="s">
        <v>1</v>
      </c>
      <c r="C20" s="41"/>
      <c r="D20" s="14">
        <v>0</v>
      </c>
      <c r="E20" s="12">
        <v>100</v>
      </c>
      <c r="F20" s="12"/>
      <c r="G20" s="13">
        <f t="shared" si="0"/>
        <v>0</v>
      </c>
      <c r="H20" s="13"/>
      <c r="I20" s="13"/>
      <c r="J20" s="18">
        <v>0</v>
      </c>
      <c r="M20" s="14"/>
      <c r="N20" s="14" t="s">
        <v>30</v>
      </c>
      <c r="P20" s="34"/>
      <c r="Q20" s="34"/>
      <c r="R20" s="34"/>
      <c r="S20" s="34"/>
      <c r="T20" s="34"/>
      <c r="U20" s="28"/>
      <c r="V20" s="105"/>
      <c r="W20" s="106"/>
      <c r="X20" s="5"/>
    </row>
    <row r="21" spans="2:24" x14ac:dyDescent="0.25">
      <c r="B21" s="111" t="s">
        <v>3</v>
      </c>
      <c r="C21" s="112"/>
      <c r="D21" s="14">
        <v>0</v>
      </c>
      <c r="E21" s="12">
        <v>100</v>
      </c>
      <c r="F21" s="12"/>
      <c r="G21" s="13">
        <f t="shared" si="0"/>
        <v>0</v>
      </c>
      <c r="H21" s="13"/>
      <c r="I21" s="13"/>
      <c r="J21" s="18">
        <v>0</v>
      </c>
      <c r="M21" s="14" t="s">
        <v>30</v>
      </c>
      <c r="N21" s="14" t="s">
        <v>30</v>
      </c>
      <c r="P21" s="34"/>
      <c r="Q21" s="34"/>
      <c r="R21" s="34"/>
      <c r="S21" s="34"/>
      <c r="T21" s="34"/>
      <c r="U21" s="29"/>
      <c r="V21" s="107"/>
      <c r="W21" s="108"/>
      <c r="X21" s="5"/>
    </row>
    <row r="22" spans="2:24" x14ac:dyDescent="0.25">
      <c r="B22" s="42"/>
      <c r="C22" s="46"/>
      <c r="D22" s="36"/>
      <c r="X22" s="5"/>
    </row>
    <row r="23" spans="2:24" x14ac:dyDescent="0.25">
      <c r="B23" s="4"/>
      <c r="D23" s="47">
        <f>D21+D20+D19</f>
        <v>0</v>
      </c>
      <c r="G23" s="19">
        <f>SUM(G19:G22)</f>
        <v>0</v>
      </c>
      <c r="H23" s="13"/>
      <c r="I23" s="13"/>
      <c r="J23" s="35">
        <f>+J19*D19+J20*D20+J21*D21</f>
        <v>0</v>
      </c>
      <c r="X23" s="5"/>
    </row>
    <row r="24" spans="2:24" x14ac:dyDescent="0.25">
      <c r="B24" s="4"/>
      <c r="G24" s="30"/>
      <c r="H24" s="13"/>
      <c r="I24" s="13"/>
      <c r="J24" s="30"/>
      <c r="X24" s="5"/>
    </row>
    <row r="25" spans="2:24" x14ac:dyDescent="0.25">
      <c r="B25" s="4"/>
      <c r="D25" s="38"/>
      <c r="E25" s="38"/>
      <c r="F25" s="80" t="s">
        <v>53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X25" s="5"/>
    </row>
    <row r="26" spans="2:24" x14ac:dyDescent="0.25">
      <c r="B26" s="113" t="s">
        <v>48</v>
      </c>
      <c r="C26" s="79"/>
      <c r="D26" s="79"/>
      <c r="E26" s="79"/>
      <c r="F26" s="81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X26" s="5"/>
    </row>
    <row r="27" spans="2:24" ht="6.6" customHeight="1" x14ac:dyDescent="0.25">
      <c r="B27" s="4"/>
      <c r="E27" s="32"/>
      <c r="G27" s="30"/>
      <c r="H27" s="13"/>
      <c r="I27" s="13"/>
      <c r="J27" s="30"/>
      <c r="X27" s="5"/>
    </row>
    <row r="28" spans="2:24" x14ac:dyDescent="0.25">
      <c r="B28" s="4"/>
      <c r="D28" s="114" t="s">
        <v>67</v>
      </c>
      <c r="E28" s="115"/>
      <c r="F28" s="115"/>
      <c r="G28" s="116"/>
      <c r="H28" s="13"/>
      <c r="I28" s="94" t="s">
        <v>69</v>
      </c>
      <c r="J28" s="95"/>
      <c r="K28" s="95"/>
      <c r="L28" s="95"/>
      <c r="M28" s="95"/>
      <c r="N28" s="95"/>
      <c r="O28" s="95"/>
      <c r="P28" s="96"/>
      <c r="X28" s="5"/>
    </row>
    <row r="29" spans="2:24" x14ac:dyDescent="0.25">
      <c r="B29" s="4"/>
      <c r="D29" t="s">
        <v>55</v>
      </c>
      <c r="F29" s="82" t="s">
        <v>32</v>
      </c>
      <c r="G29" s="83"/>
      <c r="H29" s="13"/>
      <c r="I29" s="52"/>
      <c r="J29" s="13" t="s">
        <v>33</v>
      </c>
      <c r="L29" s="50"/>
      <c r="M29" s="117" t="s">
        <v>34</v>
      </c>
      <c r="N29" s="117"/>
      <c r="P29" s="5"/>
      <c r="X29" s="5"/>
    </row>
    <row r="30" spans="2:24" x14ac:dyDescent="0.25">
      <c r="B30" s="4"/>
      <c r="D30" t="s">
        <v>31</v>
      </c>
      <c r="F30" s="82" t="s">
        <v>35</v>
      </c>
      <c r="G30" s="83"/>
      <c r="H30" s="13"/>
      <c r="I30" s="52"/>
      <c r="J30" s="13" t="s">
        <v>38</v>
      </c>
      <c r="L30" s="50"/>
      <c r="M30" s="117" t="s">
        <v>36</v>
      </c>
      <c r="N30" s="117"/>
      <c r="O30" s="50"/>
      <c r="P30" s="5" t="s">
        <v>37</v>
      </c>
      <c r="X30" s="5"/>
    </row>
    <row r="31" spans="2:24" x14ac:dyDescent="0.25">
      <c r="B31" s="4"/>
      <c r="D31" t="s">
        <v>39</v>
      </c>
      <c r="F31" s="82" t="s">
        <v>40</v>
      </c>
      <c r="G31" s="83"/>
      <c r="H31" s="13"/>
      <c r="I31" s="52"/>
      <c r="J31" s="13" t="s">
        <v>41</v>
      </c>
      <c r="M31" s="79"/>
      <c r="N31" s="79"/>
      <c r="P31" s="5"/>
      <c r="X31" s="5"/>
    </row>
    <row r="32" spans="2:24" x14ac:dyDescent="0.25">
      <c r="B32" s="4"/>
      <c r="D32" t="s">
        <v>42</v>
      </c>
      <c r="F32" s="84" t="s">
        <v>43</v>
      </c>
      <c r="G32" s="85"/>
      <c r="H32" s="13"/>
      <c r="I32" s="53"/>
      <c r="J32" s="31" t="s">
        <v>46</v>
      </c>
      <c r="K32" s="6"/>
      <c r="L32" s="51"/>
      <c r="M32" s="78" t="s">
        <v>44</v>
      </c>
      <c r="N32" s="78"/>
      <c r="O32" s="51"/>
      <c r="P32" s="7" t="s">
        <v>45</v>
      </c>
      <c r="X32" s="5"/>
    </row>
    <row r="33" spans="2:24" ht="4.5" customHeight="1" x14ac:dyDescent="0.25">
      <c r="B33" s="4"/>
      <c r="G33" s="30"/>
      <c r="H33" s="13"/>
      <c r="I33" s="13"/>
      <c r="J33" s="30"/>
      <c r="X33" s="5"/>
    </row>
    <row r="34" spans="2:24" x14ac:dyDescent="0.25">
      <c r="B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X34" s="5"/>
    </row>
    <row r="35" spans="2:24" x14ac:dyDescent="0.25">
      <c r="B35" s="37"/>
      <c r="C35" s="39" t="s">
        <v>54</v>
      </c>
      <c r="X35" s="5"/>
    </row>
    <row r="36" spans="2:24" x14ac:dyDescent="0.25">
      <c r="B36" s="4"/>
      <c r="C36" t="s">
        <v>57</v>
      </c>
      <c r="G36" s="30"/>
      <c r="H36" s="13"/>
      <c r="I36" s="13"/>
      <c r="J36" s="30"/>
      <c r="X36" s="5"/>
    </row>
    <row r="37" spans="2:24" x14ac:dyDescent="0.25">
      <c r="B37" s="4"/>
      <c r="C37" t="s">
        <v>70</v>
      </c>
      <c r="G37" s="30"/>
      <c r="H37" s="13"/>
      <c r="I37" s="13"/>
      <c r="J37" s="30"/>
      <c r="X37" s="5"/>
    </row>
    <row r="38" spans="2:24" x14ac:dyDescent="0.25">
      <c r="B38" s="23"/>
      <c r="X38" s="5"/>
    </row>
    <row r="39" spans="2:24" ht="15" customHeight="1" x14ac:dyDescent="0.25">
      <c r="B39" s="89" t="s">
        <v>47</v>
      </c>
      <c r="C39" s="90"/>
      <c r="D39" s="91" t="s">
        <v>56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5"/>
    </row>
    <row r="40" spans="2:24" x14ac:dyDescent="0.25">
      <c r="B40" s="23"/>
      <c r="D40" s="86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8"/>
      <c r="X40" s="5"/>
    </row>
    <row r="41" spans="2:24" ht="6.75" customHeight="1" x14ac:dyDescent="0.25">
      <c r="B41" s="26"/>
      <c r="C41" s="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6"/>
      <c r="P41" s="6"/>
      <c r="Q41" s="6"/>
      <c r="R41" s="6"/>
      <c r="S41" s="6"/>
      <c r="T41" s="6"/>
      <c r="U41" s="6"/>
      <c r="V41" s="6"/>
      <c r="W41" s="6"/>
      <c r="X41" s="7"/>
    </row>
  </sheetData>
  <mergeCells count="38">
    <mergeCell ref="D40:W40"/>
    <mergeCell ref="B39:C39"/>
    <mergeCell ref="D39:W39"/>
    <mergeCell ref="I28:P28"/>
    <mergeCell ref="M16:N16"/>
    <mergeCell ref="V15:W18"/>
    <mergeCell ref="V19:W19"/>
    <mergeCell ref="V20:W20"/>
    <mergeCell ref="V21:W21"/>
    <mergeCell ref="M15:N15"/>
    <mergeCell ref="B21:C21"/>
    <mergeCell ref="B26:E26"/>
    <mergeCell ref="D28:G28"/>
    <mergeCell ref="M29:N29"/>
    <mergeCell ref="M30:N30"/>
    <mergeCell ref="M32:N32"/>
    <mergeCell ref="M31:N31"/>
    <mergeCell ref="F25:V25"/>
    <mergeCell ref="F26:V26"/>
    <mergeCell ref="F29:G29"/>
    <mergeCell ref="F30:G30"/>
    <mergeCell ref="F31:G31"/>
    <mergeCell ref="F32:G32"/>
    <mergeCell ref="C4:D4"/>
    <mergeCell ref="B6:C6"/>
    <mergeCell ref="O2:R2"/>
    <mergeCell ref="P15:U15"/>
    <mergeCell ref="B14:C14"/>
    <mergeCell ref="E2:M2"/>
    <mergeCell ref="E4:Q4"/>
    <mergeCell ref="E7:G7"/>
    <mergeCell ref="H7:J7"/>
    <mergeCell ref="K7:Q7"/>
    <mergeCell ref="E6:N6"/>
    <mergeCell ref="E9:N9"/>
    <mergeCell ref="E10:N10"/>
    <mergeCell ref="P14:W14"/>
    <mergeCell ref="E11:N11"/>
  </mergeCells>
  <conditionalFormatting sqref="P20">
    <cfRule type="iconSet" priority="1">
      <iconSet iconSet="3Symbols2">
        <cfvo type="percent" val="0"/>
        <cfvo type="percent" val="33"/>
        <cfvo type="percent" val="67"/>
      </iconSet>
    </cfRule>
  </conditionalFormatting>
  <pageMargins left="1.4173228346456694" right="0.23622047244094491" top="0.74803149606299213" bottom="0.74803149606299213" header="0.31496062992125984" footer="0.31496062992125984"/>
  <pageSetup paperSize="9" scale="7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152400</xdr:rowOff>
                  </from>
                  <to>
                    <xdr:col>13</xdr:col>
                    <xdr:colOff>142875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142875</xdr:rowOff>
                  </from>
                  <to>
                    <xdr:col>13</xdr:col>
                    <xdr:colOff>209550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142875</xdr:rowOff>
                  </from>
                  <to>
                    <xdr:col>15</xdr:col>
                    <xdr:colOff>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142875</xdr:rowOff>
                  </from>
                  <to>
                    <xdr:col>15</xdr:col>
                    <xdr:colOff>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171450</xdr:rowOff>
                  </from>
                  <to>
                    <xdr:col>13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142875</xdr:rowOff>
                  </from>
                  <to>
                    <xdr:col>15</xdr:col>
                    <xdr:colOff>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9525</xdr:rowOff>
                  </from>
                  <to>
                    <xdr:col>9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9525</xdr:rowOff>
                  </from>
                  <to>
                    <xdr:col>9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9525</xdr:rowOff>
                  </from>
                  <to>
                    <xdr:col>9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12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28</xdr:row>
                    <xdr:rowOff>9525</xdr:rowOff>
                  </from>
                  <to>
                    <xdr:col>12</xdr:col>
                    <xdr:colOff>19050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11</xdr:col>
                    <xdr:colOff>0</xdr:colOff>
                    <xdr:row>29</xdr:row>
                    <xdr:rowOff>9525</xdr:rowOff>
                  </from>
                  <to>
                    <xdr:col>12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9525</xdr:rowOff>
                  </from>
                  <to>
                    <xdr:col>15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31</xdr:row>
                    <xdr:rowOff>9525</xdr:rowOff>
                  </from>
                  <to>
                    <xdr:col>15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Option Button 22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180975</xdr:rowOff>
                  </from>
                  <to>
                    <xdr:col>9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9525</xdr:rowOff>
                  </from>
                  <to>
                    <xdr:col>9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171450</xdr:rowOff>
                  </from>
                  <to>
                    <xdr:col>14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948D-4644-440D-813B-36CF7BC3BD74}">
  <dimension ref="A1"/>
  <sheetViews>
    <sheetView workbookViewId="0">
      <selection activeCell="B4" sqref="B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219075</xdr:colOff>
                    <xdr:row>3</xdr:row>
                    <xdr:rowOff>76200</xdr:rowOff>
                  </from>
                  <to>
                    <xdr:col>2</xdr:col>
                    <xdr:colOff>533400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47ed79-db62-4036-bea7-0202b98ee9f2">
      <Terms xmlns="http://schemas.microsoft.com/office/infopath/2007/PartnerControls"/>
    </lcf76f155ced4ddcb4097134ff3c332f>
    <TaxCatchAll xmlns="8ca58da2-8df3-4155-bdfa-257983ba734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FB0E07F08AD4F9B85F44632615746" ma:contentTypeVersion="18" ma:contentTypeDescription="Een nieuw document maken." ma:contentTypeScope="" ma:versionID="09b5ad6bf15c9c25e4137ea409151ac6">
  <xsd:schema xmlns:xsd="http://www.w3.org/2001/XMLSchema" xmlns:xs="http://www.w3.org/2001/XMLSchema" xmlns:p="http://schemas.microsoft.com/office/2006/metadata/properties" xmlns:ns2="8ca58da2-8df3-4155-bdfa-257983ba7349" xmlns:ns3="3147ed79-db62-4036-bea7-0202b98ee9f2" targetNamespace="http://schemas.microsoft.com/office/2006/metadata/properties" ma:root="true" ma:fieldsID="972925811ec43cd28d4e03e06c9da4aa" ns2:_="" ns3:_="">
    <xsd:import namespace="8ca58da2-8df3-4155-bdfa-257983ba7349"/>
    <xsd:import namespace="3147ed79-db62-4036-bea7-0202b98ee9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58da2-8df3-4155-bdfa-257983ba73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838011f-2efd-464f-a072-e42cc6a10ac7}" ma:internalName="TaxCatchAll" ma:showField="CatchAllData" ma:web="8ca58da2-8df3-4155-bdfa-257983ba7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ed79-db62-4036-bea7-0202b98ee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3ca48d5a-68f7-4bf0-86ad-9328108c20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FBD0C-30F9-4A3C-8AFB-1EAF8752D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14D70-DB1B-4141-AF1F-A7C4DCAFF694}">
  <ds:schemaRefs>
    <ds:schemaRef ds:uri="http://purl.org/dc/elements/1.1/"/>
    <ds:schemaRef ds:uri="http://schemas.microsoft.com/office/2006/metadata/properties"/>
    <ds:schemaRef ds:uri="http://purl.org/dc/terms/"/>
    <ds:schemaRef ds:uri="3147ed79-db62-4036-bea7-0202b98ee9f2"/>
    <ds:schemaRef ds:uri="http://schemas.microsoft.com/office/2006/documentManagement/types"/>
    <ds:schemaRef ds:uri="8ca58da2-8df3-4155-bdfa-257983ba7349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7B0C4D-35D0-4111-B2D9-77330E5CA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58da2-8df3-4155-bdfa-257983ba7349"/>
    <ds:schemaRef ds:uri="3147ed79-db62-4036-bea7-0202b98ee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laptops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Leonie van der Pot</cp:lastModifiedBy>
  <cp:lastPrinted>2024-02-01T08:41:55Z</cp:lastPrinted>
  <dcterms:created xsi:type="dcterms:W3CDTF">2021-03-22T23:49:57Z</dcterms:created>
  <dcterms:modified xsi:type="dcterms:W3CDTF">2024-03-28T12:02:25Z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0x010100684FB0E07F08AD4F9B85F44632615746</vt:lpwstr>
  </property>
  <property fmtid="{D5CDD505-2E9C-101B-9397-08002B2CF9AE}" pid="3" name="MediaServiceImageTags">
    <vt:lpwstr/>
  </property>
</Properties>
</file>